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cuments\"/>
    </mc:Choice>
  </mc:AlternateContent>
  <bookViews>
    <workbookView xWindow="0" yWindow="0" windowWidth="19200" windowHeight="7050"/>
  </bookViews>
  <sheets>
    <sheet name="TRANSACTION WORKSHEET" sheetId="1" r:id="rId1"/>
    <sheet name="INCOME STATEMENT" sheetId="2" r:id="rId2"/>
    <sheet name="ST ON CHANGES OF EQUITY" sheetId="3" r:id="rId3"/>
    <sheet name="ST OF FINANCIAL POSITION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4" i="4" l="1"/>
  <c r="C19" i="4"/>
  <c r="C12" i="4"/>
  <c r="C9" i="4"/>
  <c r="C8" i="3"/>
  <c r="C17" i="2"/>
  <c r="C7" i="2"/>
  <c r="C13" i="4" l="1"/>
  <c r="C20" i="4" s="1"/>
  <c r="C19" i="2"/>
  <c r="C21" i="1"/>
  <c r="D21" i="1"/>
  <c r="E21" i="1"/>
  <c r="F21" i="1"/>
  <c r="G21" i="1"/>
  <c r="H21" i="1"/>
  <c r="I21" i="1"/>
  <c r="J21" i="1"/>
  <c r="B21" i="1"/>
</calcChain>
</file>

<file path=xl/sharedStrings.xml><?xml version="1.0" encoding="utf-8"?>
<sst xmlns="http://schemas.openxmlformats.org/spreadsheetml/2006/main" count="73" uniqueCount="66">
  <si>
    <t>CASH</t>
  </si>
  <si>
    <t>ACCOUNTS RECEIVABLE</t>
  </si>
  <si>
    <t xml:space="preserve">UNUSED SUPPLIES </t>
  </si>
  <si>
    <t>BANK LOAN</t>
  </si>
  <si>
    <t>ACCOUNTS PAYABLE</t>
  </si>
  <si>
    <t>UNEARNED REVENUE</t>
  </si>
  <si>
    <t xml:space="preserve">SHARE CAPITAL </t>
  </si>
  <si>
    <t>RETAINED EARNINGS</t>
  </si>
  <si>
    <t>DESCCRIPTION</t>
  </si>
  <si>
    <t>EQUIPMENT</t>
  </si>
  <si>
    <t>ASSETS</t>
  </si>
  <si>
    <t>LIABILITIES</t>
  </si>
  <si>
    <t>S/H EQUITY</t>
  </si>
  <si>
    <t>PREPAID EXPENSES</t>
  </si>
  <si>
    <t>REPAIRS REVENUE</t>
  </si>
  <si>
    <t>GROSS PROFIT</t>
  </si>
  <si>
    <t xml:space="preserve">OPERATING EXPENSES: </t>
  </si>
  <si>
    <t>ADVERTISING EXPENSE</t>
  </si>
  <si>
    <t>RENT EXPENSE</t>
  </si>
  <si>
    <t>SALARIES EXPENSE</t>
  </si>
  <si>
    <t>TOTAL OPERATING EXPENSE</t>
  </si>
  <si>
    <t>NET  INCOME</t>
  </si>
  <si>
    <t>STATEMENT ON CHANGES OF EQUITY</t>
  </si>
  <si>
    <t xml:space="preserve">BEGINNING BALANCE </t>
  </si>
  <si>
    <t xml:space="preserve">Add: Net Income </t>
  </si>
  <si>
    <t xml:space="preserve">Ending Capital </t>
  </si>
  <si>
    <t xml:space="preserve">STATEMENT OF FINANCIAL POSITION </t>
  </si>
  <si>
    <t>CURRENT ASSESTS</t>
  </si>
  <si>
    <t>UNUSED SUPPLIES</t>
  </si>
  <si>
    <t>NON CURRENT ASSETS</t>
  </si>
  <si>
    <t>TOTAL ASSENTS</t>
  </si>
  <si>
    <t>LESS LIABILITIES</t>
  </si>
  <si>
    <t>CURRENT LIABILITIES</t>
  </si>
  <si>
    <t>LOAN</t>
  </si>
  <si>
    <t>NET ASSETS</t>
  </si>
  <si>
    <t>OWNNERS EQUITY</t>
  </si>
  <si>
    <t>SHARES CAPITAL</t>
  </si>
  <si>
    <t>NET PROFIT</t>
  </si>
  <si>
    <t>CLOSING CAPITAL</t>
  </si>
  <si>
    <t>JEWELL CONTRACTORS</t>
  </si>
  <si>
    <t>FOR THE MONTH ENDED JUNE 30, 2020</t>
  </si>
  <si>
    <t xml:space="preserve">                    INCOME STATEMENT </t>
  </si>
  <si>
    <t xml:space="preserve">           FOR THE MONTH ENDED JUNE 30, 2020</t>
  </si>
  <si>
    <t>AS AT JUNE 30, 2020</t>
  </si>
  <si>
    <t xml:space="preserve">prepaid rent </t>
  </si>
  <si>
    <t>Starting share capital/ owners investment</t>
  </si>
  <si>
    <t>supplies recorded as assets</t>
  </si>
  <si>
    <t>expected income as work has been done.</t>
  </si>
  <si>
    <t>expense hence a liability</t>
  </si>
  <si>
    <t>payment for work done in cash</t>
  </si>
  <si>
    <t>payment received increases cash and reduces accounts receivable by the same amount</t>
  </si>
  <si>
    <t>reduces cash and increase liability</t>
  </si>
  <si>
    <t>liability</t>
  </si>
  <si>
    <t>an equipment is an investment hence an assest to the company</t>
  </si>
  <si>
    <t>total electricity,telephone and wages expenses</t>
  </si>
  <si>
    <t>it reduces the prepaid expenses by 500.</t>
  </si>
  <si>
    <t>amount os supplies used = amount purchased- amount remaining</t>
  </si>
  <si>
    <t>transfer amount for work completed (600) from unearned revenue to cash as work have been done.</t>
  </si>
  <si>
    <t>advance payment recognized as an asset to the company</t>
  </si>
  <si>
    <t>ELECTRICITY EXPENSE</t>
  </si>
  <si>
    <t>TELEPHONE EXPEMSE</t>
  </si>
  <si>
    <t>SUPPLIES EXPENSE</t>
  </si>
  <si>
    <t>PREPAID INCOME</t>
  </si>
  <si>
    <t>PREPAID EXPENSE</t>
  </si>
  <si>
    <t>JEWELL CONTRACTORS TRANSACTION WORKBOOK</t>
  </si>
  <si>
    <t>FOR THE MONTH ENDING JUNE 30,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</si>
</sst>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5" x14ac:knownFonts="1">
    <font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32">
    <xf numFmtId="0" fontId="0" fillId="0" borderId="0" xfId="0"/>
    <xf numFmtId="0" fontId="4" fillId="0" borderId="0" xfId="0" applyFont="1"/>
    <xf numFmtId="0" fontId="0" fillId="2" borderId="0" xfId="0" applyFill="1"/>
    <xf numFmtId="0" fontId="4" fillId="2" borderId="0" xfId="0" applyFont="1" applyFill="1"/>
    <xf numFmtId="0" fontId="0" fillId="0" borderId="0" xfId="0" applyFill="1"/>
    <xf numFmtId="0" fontId="0" fillId="0" borderId="0" xfId="0" applyFill="1" applyBorder="1"/>
    <xf numFmtId="0" fontId="0" fillId="0" borderId="4" xfId="0" applyFill="1" applyBorder="1"/>
    <xf numFmtId="0" fontId="0" fillId="0" borderId="12" xfId="0" applyFill="1" applyBorder="1"/>
    <xf numFmtId="0" fontId="4" fillId="0" borderId="5" xfId="0" applyFont="1" applyFill="1" applyBorder="1"/>
    <xf numFmtId="0" fontId="4" fillId="0" borderId="6" xfId="0" applyFont="1" applyFill="1" applyBorder="1"/>
    <xf numFmtId="0" fontId="4" fillId="0" borderId="13" xfId="0" applyFont="1" applyFill="1" applyBorder="1"/>
    <xf numFmtId="16" fontId="0" fillId="0" borderId="14" xfId="0" applyNumberFormat="1" applyFill="1" applyBorder="1"/>
    <xf numFmtId="16" fontId="0" fillId="0" borderId="15" xfId="0" applyNumberFormat="1" applyFill="1" applyBorder="1"/>
    <xf numFmtId="0" fontId="4" fillId="2" borderId="16" xfId="0" applyFont="1" applyFill="1" applyBorder="1"/>
    <xf numFmtId="0" fontId="0" fillId="2" borderId="8" xfId="0" applyFill="1" applyBorder="1"/>
    <xf numFmtId="164" fontId="0" fillId="2" borderId="8" xfId="1" applyNumberFormat="1" applyFont="1" applyFill="1" applyBorder="1"/>
    <xf numFmtId="164" fontId="0" fillId="2" borderId="0" xfId="1" applyNumberFormat="1" applyFont="1" applyFill="1"/>
    <xf numFmtId="164" fontId="0" fillId="2" borderId="0" xfId="1" applyNumberFormat="1" applyFont="1" applyFill="1" applyBorder="1"/>
    <xf numFmtId="164" fontId="4" fillId="2" borderId="7" xfId="1" applyNumberFormat="1" applyFont="1" applyFill="1" applyBorder="1"/>
    <xf numFmtId="0" fontId="4" fillId="2" borderId="7" xfId="0" applyFont="1" applyFill="1" applyBorder="1"/>
    <xf numFmtId="164" fontId="4" fillId="2" borderId="0" xfId="1" applyNumberFormat="1" applyFont="1" applyFill="1"/>
    <xf numFmtId="164" fontId="4" fillId="2" borderId="0" xfId="0" applyNumberFormat="1" applyFont="1" applyFill="1"/>
    <xf numFmtId="164" fontId="4" fillId="2" borderId="7" xfId="0" applyNumberFormat="1" applyFont="1" applyFill="1" applyBorder="1"/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tabSelected="1" workbookViewId="0">
      <selection activeCell="A4" sqref="A4"/>
    </sheetView>
  </sheetViews>
  <sheetFormatPr defaultRowHeight="14.5" x14ac:dyDescent="0.35"/>
  <cols>
    <col min="3" max="3" width="22.7265625" customWidth="1"/>
    <col min="4" max="4" width="13.81640625" customWidth="1"/>
    <col min="5" max="5" width="15.26953125" customWidth="1"/>
    <col min="6" max="6" width="11.54296875" customWidth="1"/>
    <col min="7" max="7" width="11.26953125" customWidth="1"/>
    <col min="8" max="8" width="18.54296875" customWidth="1"/>
    <col min="9" max="9" width="18.7265625" customWidth="1"/>
    <col min="10" max="10" width="14" customWidth="1"/>
    <col min="11" max="11" width="14.54296875" customWidth="1"/>
    <col min="12" max="12" width="27.81640625" customWidth="1"/>
  </cols>
  <sheetData>
    <row r="1" spans="1:19" x14ac:dyDescent="0.35">
      <c r="C1" s="30" t="s">
        <v>64</v>
      </c>
      <c r="D1" s="30"/>
      <c r="E1" s="30"/>
      <c r="F1" s="30"/>
      <c r="G1" s="30"/>
      <c r="H1" s="30"/>
      <c r="I1" s="30"/>
      <c r="J1" s="30"/>
      <c r="K1" s="30"/>
    </row>
    <row r="2" spans="1:19" ht="15" thickBot="1" x14ac:dyDescent="0.4">
      <c r="C2" s="30" t="s">
        <v>65</v>
      </c>
      <c r="D2" s="30"/>
      <c r="E2" s="30"/>
      <c r="F2" s="30"/>
      <c r="G2" s="30"/>
      <c r="H2" s="30"/>
      <c r="I2" s="30"/>
      <c r="J2" s="30"/>
      <c r="K2" s="30"/>
    </row>
    <row r="3" spans="1:19" ht="20" thickBot="1" x14ac:dyDescent="0.5">
      <c r="A3" s="4"/>
      <c r="B3" s="23" t="s">
        <v>10</v>
      </c>
      <c r="C3" s="24"/>
      <c r="D3" s="24"/>
      <c r="E3" s="24"/>
      <c r="F3" s="25"/>
      <c r="G3" s="26" t="s">
        <v>11</v>
      </c>
      <c r="H3" s="26"/>
      <c r="I3" s="27"/>
      <c r="J3" s="28" t="s">
        <v>12</v>
      </c>
      <c r="K3" s="29"/>
    </row>
    <row r="4" spans="1:19" x14ac:dyDescent="0.35">
      <c r="A4" s="4"/>
      <c r="B4" s="5" t="s">
        <v>0</v>
      </c>
      <c r="C4" s="5" t="s">
        <v>1</v>
      </c>
      <c r="D4" s="5" t="s">
        <v>13</v>
      </c>
      <c r="E4" s="5" t="s">
        <v>2</v>
      </c>
      <c r="F4" s="6" t="s">
        <v>9</v>
      </c>
      <c r="G4" s="5" t="s">
        <v>3</v>
      </c>
      <c r="H4" s="5" t="s">
        <v>4</v>
      </c>
      <c r="I4" s="6" t="s">
        <v>5</v>
      </c>
      <c r="J4" s="7" t="s">
        <v>6</v>
      </c>
      <c r="K4" s="6" t="s">
        <v>7</v>
      </c>
      <c r="L4" s="2" t="s">
        <v>8</v>
      </c>
      <c r="M4" s="2"/>
      <c r="N4" s="2"/>
      <c r="O4" s="2"/>
      <c r="P4" s="2"/>
      <c r="Q4" s="2"/>
      <c r="R4" s="2"/>
      <c r="S4" s="2"/>
    </row>
    <row r="5" spans="1:19" x14ac:dyDescent="0.35">
      <c r="A5" s="11">
        <v>43983</v>
      </c>
      <c r="B5" s="5"/>
      <c r="C5" s="5"/>
      <c r="D5" s="5"/>
      <c r="E5" s="5"/>
      <c r="F5" s="6"/>
      <c r="G5" s="5"/>
      <c r="H5" s="5"/>
      <c r="I5" s="6"/>
      <c r="J5" s="7">
        <v>6000</v>
      </c>
      <c r="K5" s="6"/>
      <c r="L5" s="2" t="s">
        <v>45</v>
      </c>
      <c r="M5" s="2"/>
      <c r="N5" s="2"/>
      <c r="O5" s="2"/>
      <c r="P5" s="2"/>
      <c r="Q5" s="2"/>
      <c r="R5" s="2"/>
      <c r="S5" s="2"/>
    </row>
    <row r="6" spans="1:19" x14ac:dyDescent="0.35">
      <c r="A6" s="12">
        <v>43983</v>
      </c>
      <c r="B6" s="5"/>
      <c r="C6" s="5"/>
      <c r="D6" s="5">
        <v>1500</v>
      </c>
      <c r="E6" s="5"/>
      <c r="F6" s="6"/>
      <c r="G6" s="5"/>
      <c r="H6" s="5"/>
      <c r="I6" s="6"/>
      <c r="J6" s="7"/>
      <c r="K6" s="6"/>
      <c r="L6" s="2" t="s">
        <v>44</v>
      </c>
      <c r="M6" s="2"/>
      <c r="N6" s="2"/>
      <c r="O6" s="2"/>
      <c r="P6" s="2"/>
      <c r="Q6" s="2"/>
      <c r="R6" s="2"/>
      <c r="S6" s="2"/>
    </row>
    <row r="7" spans="1:19" x14ac:dyDescent="0.35">
      <c r="A7" s="12">
        <v>43984</v>
      </c>
      <c r="B7" s="5"/>
      <c r="C7" s="5"/>
      <c r="D7" s="5"/>
      <c r="E7" s="5">
        <v>1000</v>
      </c>
      <c r="F7" s="6"/>
      <c r="G7" s="5"/>
      <c r="H7" s="5"/>
      <c r="I7" s="6"/>
      <c r="J7" s="7"/>
      <c r="K7" s="6"/>
      <c r="L7" s="2" t="s">
        <v>46</v>
      </c>
      <c r="M7" s="2"/>
      <c r="N7" s="2"/>
      <c r="O7" s="2"/>
      <c r="P7" s="2"/>
      <c r="Q7" s="2"/>
      <c r="R7" s="2"/>
      <c r="S7" s="2"/>
    </row>
    <row r="8" spans="1:19" x14ac:dyDescent="0.35">
      <c r="A8" s="12">
        <v>43984</v>
      </c>
      <c r="B8" s="5">
        <v>1000</v>
      </c>
      <c r="C8" s="5"/>
      <c r="D8" s="5"/>
      <c r="E8" s="5"/>
      <c r="F8" s="6"/>
      <c r="G8" s="5"/>
      <c r="H8" s="5"/>
      <c r="I8" s="6"/>
      <c r="J8" s="7"/>
      <c r="K8" s="6"/>
      <c r="L8" s="2" t="s">
        <v>58</v>
      </c>
      <c r="M8" s="2"/>
      <c r="N8" s="2"/>
      <c r="O8" s="2"/>
      <c r="P8" s="2"/>
      <c r="Q8" s="2"/>
      <c r="R8" s="2"/>
      <c r="S8" s="2"/>
    </row>
    <row r="9" spans="1:19" x14ac:dyDescent="0.35">
      <c r="A9" s="12">
        <v>43985</v>
      </c>
      <c r="B9" s="5"/>
      <c r="C9" s="5">
        <v>1500</v>
      </c>
      <c r="D9" s="5"/>
      <c r="E9" s="5"/>
      <c r="F9" s="6"/>
      <c r="G9" s="5"/>
      <c r="H9" s="5"/>
      <c r="I9" s="6"/>
      <c r="J9" s="7"/>
      <c r="K9" s="6"/>
      <c r="L9" s="2" t="s">
        <v>47</v>
      </c>
      <c r="M9" s="2"/>
      <c r="N9" s="2"/>
      <c r="O9" s="2"/>
      <c r="P9" s="2"/>
      <c r="Q9" s="2"/>
      <c r="R9" s="2"/>
      <c r="S9" s="2"/>
    </row>
    <row r="10" spans="1:19" x14ac:dyDescent="0.35">
      <c r="A10" s="12">
        <v>43986</v>
      </c>
      <c r="B10" s="5">
        <v>-50</v>
      </c>
      <c r="C10" s="5"/>
      <c r="D10" s="5"/>
      <c r="E10" s="5"/>
      <c r="F10" s="6"/>
      <c r="G10" s="5"/>
      <c r="H10" s="5">
        <v>50</v>
      </c>
      <c r="I10" s="6"/>
      <c r="J10" s="7"/>
      <c r="K10" s="6"/>
      <c r="L10" s="2" t="s">
        <v>48</v>
      </c>
      <c r="M10" s="2"/>
      <c r="N10" s="2"/>
      <c r="O10" s="2"/>
      <c r="P10" s="2"/>
      <c r="Q10" s="2"/>
      <c r="R10" s="2"/>
      <c r="S10" s="2"/>
    </row>
    <row r="11" spans="1:19" x14ac:dyDescent="0.35">
      <c r="A11" s="12">
        <v>43987</v>
      </c>
      <c r="B11" s="5">
        <v>250</v>
      </c>
      <c r="C11" s="5"/>
      <c r="D11" s="5"/>
      <c r="E11" s="5"/>
      <c r="F11" s="6"/>
      <c r="G11" s="5"/>
      <c r="H11" s="5"/>
      <c r="I11" s="6"/>
      <c r="J11" s="7"/>
      <c r="K11" s="6"/>
      <c r="L11" s="2" t="s">
        <v>49</v>
      </c>
      <c r="M11" s="2"/>
      <c r="N11" s="2"/>
      <c r="O11" s="2"/>
      <c r="P11" s="2"/>
      <c r="Q11" s="2"/>
      <c r="R11" s="2"/>
      <c r="S11" s="2"/>
    </row>
    <row r="12" spans="1:19" x14ac:dyDescent="0.35">
      <c r="A12" s="12">
        <v>43992</v>
      </c>
      <c r="B12" s="5">
        <v>1500</v>
      </c>
      <c r="C12" s="5">
        <v>-1500</v>
      </c>
      <c r="D12" s="5"/>
      <c r="E12" s="5"/>
      <c r="F12" s="6"/>
      <c r="G12" s="5"/>
      <c r="H12" s="5"/>
      <c r="I12" s="6"/>
      <c r="J12" s="7"/>
      <c r="K12" s="6"/>
      <c r="L12" s="2" t="s">
        <v>50</v>
      </c>
      <c r="M12" s="2"/>
      <c r="N12" s="2"/>
      <c r="O12" s="2"/>
      <c r="P12" s="2"/>
      <c r="Q12" s="2"/>
      <c r="R12" s="2"/>
      <c r="S12" s="2"/>
    </row>
    <row r="13" spans="1:19" x14ac:dyDescent="0.35">
      <c r="A13" s="12">
        <v>43997</v>
      </c>
      <c r="B13" s="5">
        <v>-500</v>
      </c>
      <c r="C13" s="5"/>
      <c r="D13" s="5"/>
      <c r="E13" s="5"/>
      <c r="F13" s="6"/>
      <c r="G13" s="5"/>
      <c r="H13" s="5">
        <v>500</v>
      </c>
      <c r="I13" s="6"/>
      <c r="J13" s="7"/>
      <c r="K13" s="6"/>
      <c r="L13" s="2" t="s">
        <v>51</v>
      </c>
      <c r="M13" s="2"/>
      <c r="N13" s="2"/>
      <c r="O13" s="2"/>
      <c r="P13" s="2"/>
      <c r="Q13" s="2"/>
      <c r="R13" s="2"/>
      <c r="S13" s="2"/>
    </row>
    <row r="14" spans="1:19" x14ac:dyDescent="0.35">
      <c r="A14" s="12">
        <v>44000</v>
      </c>
      <c r="B14" s="5"/>
      <c r="C14" s="5"/>
      <c r="D14" s="5"/>
      <c r="E14" s="5"/>
      <c r="F14" s="6"/>
      <c r="G14" s="5">
        <v>2000</v>
      </c>
      <c r="H14" s="5"/>
      <c r="I14" s="6"/>
      <c r="J14" s="7"/>
      <c r="K14" s="6"/>
      <c r="L14" s="2" t="s">
        <v>52</v>
      </c>
      <c r="M14" s="2"/>
      <c r="N14" s="2"/>
      <c r="O14" s="2"/>
      <c r="P14" s="2"/>
      <c r="Q14" s="2"/>
      <c r="R14" s="2"/>
      <c r="S14" s="2"/>
    </row>
    <row r="15" spans="1:19" x14ac:dyDescent="0.35">
      <c r="A15" s="12">
        <v>44004</v>
      </c>
      <c r="B15" s="5"/>
      <c r="C15" s="5"/>
      <c r="D15" s="5"/>
      <c r="E15" s="5"/>
      <c r="F15" s="6">
        <v>3000</v>
      </c>
      <c r="G15" s="5"/>
      <c r="H15" s="5"/>
      <c r="I15" s="6"/>
      <c r="J15" s="7"/>
      <c r="K15" s="6"/>
      <c r="L15" s="2" t="s">
        <v>53</v>
      </c>
      <c r="M15" s="2"/>
      <c r="N15" s="2"/>
      <c r="O15" s="2"/>
      <c r="P15" s="2"/>
      <c r="Q15" s="2"/>
      <c r="R15" s="2"/>
      <c r="S15" s="2"/>
    </row>
    <row r="16" spans="1:19" x14ac:dyDescent="0.35">
      <c r="A16" s="12">
        <v>44007</v>
      </c>
      <c r="B16" s="5"/>
      <c r="C16" s="5">
        <v>3600</v>
      </c>
      <c r="D16" s="5"/>
      <c r="E16" s="5"/>
      <c r="F16" s="6"/>
      <c r="G16" s="5"/>
      <c r="H16" s="5"/>
      <c r="I16" s="6"/>
      <c r="J16" s="7"/>
      <c r="K16" s="6"/>
      <c r="L16" s="2" t="s">
        <v>47</v>
      </c>
      <c r="M16" s="2"/>
      <c r="N16" s="2"/>
      <c r="O16" s="2"/>
      <c r="P16" s="2"/>
      <c r="Q16" s="2"/>
      <c r="R16" s="2"/>
      <c r="S16" s="2"/>
    </row>
    <row r="17" spans="1:19" x14ac:dyDescent="0.35">
      <c r="A17" s="12">
        <v>44009</v>
      </c>
      <c r="B17" s="5"/>
      <c r="C17" s="5"/>
      <c r="D17" s="5"/>
      <c r="E17" s="5"/>
      <c r="F17" s="6"/>
      <c r="G17" s="5"/>
      <c r="H17" s="5">
        <v>2100</v>
      </c>
      <c r="I17" s="6"/>
      <c r="J17" s="7"/>
      <c r="K17" s="6"/>
      <c r="L17" s="2" t="s">
        <v>54</v>
      </c>
      <c r="M17" s="2"/>
      <c r="N17" s="2"/>
      <c r="O17" s="2"/>
      <c r="P17" s="2"/>
      <c r="Q17" s="2"/>
      <c r="R17" s="2"/>
      <c r="S17" s="2"/>
    </row>
    <row r="18" spans="1:19" x14ac:dyDescent="0.35">
      <c r="A18" s="12">
        <v>44012</v>
      </c>
      <c r="B18" s="5"/>
      <c r="C18" s="5"/>
      <c r="D18" s="5">
        <v>-500</v>
      </c>
      <c r="E18" s="5"/>
      <c r="F18" s="6"/>
      <c r="G18" s="5"/>
      <c r="H18" s="5">
        <v>500</v>
      </c>
      <c r="I18" s="6"/>
      <c r="J18" s="7"/>
      <c r="K18" s="6"/>
      <c r="L18" s="2" t="s">
        <v>55</v>
      </c>
      <c r="M18" s="2"/>
      <c r="N18" s="2"/>
      <c r="O18" s="2"/>
      <c r="P18" s="2"/>
      <c r="Q18" s="2"/>
      <c r="R18" s="2"/>
      <c r="S18" s="2"/>
    </row>
    <row r="19" spans="1:19" x14ac:dyDescent="0.35">
      <c r="A19" s="12">
        <v>44012</v>
      </c>
      <c r="B19" s="5">
        <v>800</v>
      </c>
      <c r="C19" s="5"/>
      <c r="D19" s="5"/>
      <c r="E19" s="5">
        <v>-800</v>
      </c>
      <c r="F19" s="6"/>
      <c r="G19" s="5"/>
      <c r="H19" s="5"/>
      <c r="I19" s="6"/>
      <c r="J19" s="7"/>
      <c r="K19" s="6"/>
      <c r="L19" s="2" t="s">
        <v>56</v>
      </c>
      <c r="M19" s="2"/>
      <c r="N19" s="2"/>
      <c r="O19" s="2"/>
      <c r="P19" s="2"/>
      <c r="Q19" s="2"/>
      <c r="R19" s="2"/>
      <c r="S19" s="2"/>
    </row>
    <row r="20" spans="1:19" x14ac:dyDescent="0.35">
      <c r="A20" s="12">
        <v>44012</v>
      </c>
      <c r="B20" s="5">
        <v>600</v>
      </c>
      <c r="C20" s="5"/>
      <c r="D20" s="5"/>
      <c r="E20" s="5"/>
      <c r="F20" s="6"/>
      <c r="G20" s="5"/>
      <c r="H20" s="5"/>
      <c r="I20" s="6">
        <v>-600</v>
      </c>
      <c r="J20" s="7"/>
      <c r="K20" s="6"/>
      <c r="L20" s="2" t="s">
        <v>57</v>
      </c>
      <c r="M20" s="2"/>
      <c r="N20" s="2"/>
      <c r="O20" s="2"/>
      <c r="P20" s="2"/>
      <c r="Q20" s="2"/>
      <c r="R20" s="2"/>
      <c r="S20" s="2"/>
    </row>
    <row r="21" spans="1:19" s="1" customFormat="1" ht="15" thickBot="1" x14ac:dyDescent="0.4">
      <c r="A21" s="13"/>
      <c r="B21" s="8">
        <f>SUM(B5:B20)</f>
        <v>3600</v>
      </c>
      <c r="C21" s="8">
        <f t="shared" ref="C21:J21" si="0">SUM(C5:C20)</f>
        <v>3600</v>
      </c>
      <c r="D21" s="8">
        <f t="shared" si="0"/>
        <v>1000</v>
      </c>
      <c r="E21" s="8">
        <f t="shared" si="0"/>
        <v>200</v>
      </c>
      <c r="F21" s="9">
        <f t="shared" si="0"/>
        <v>3000</v>
      </c>
      <c r="G21" s="8">
        <f t="shared" si="0"/>
        <v>2000</v>
      </c>
      <c r="H21" s="8">
        <f t="shared" si="0"/>
        <v>3150</v>
      </c>
      <c r="I21" s="9">
        <f t="shared" si="0"/>
        <v>-600</v>
      </c>
      <c r="J21" s="10">
        <f t="shared" si="0"/>
        <v>6000</v>
      </c>
      <c r="K21" s="9"/>
      <c r="L21" s="3"/>
      <c r="M21" s="3"/>
      <c r="N21" s="3"/>
      <c r="O21" s="3"/>
      <c r="P21" s="3"/>
      <c r="Q21" s="3"/>
      <c r="R21" s="3"/>
      <c r="S21" s="3"/>
    </row>
    <row r="22" spans="1:19" ht="15" thickTop="1" x14ac:dyDescent="0.35"/>
  </sheetData>
  <mergeCells count="5">
    <mergeCell ref="B3:F3"/>
    <mergeCell ref="G3:I3"/>
    <mergeCell ref="J3:K3"/>
    <mergeCell ref="C1:K1"/>
    <mergeCell ref="C2: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B13" sqref="B13"/>
    </sheetView>
  </sheetViews>
  <sheetFormatPr defaultRowHeight="14.5" x14ac:dyDescent="0.35"/>
  <cols>
    <col min="1" max="1" width="31.453125" customWidth="1"/>
    <col min="2" max="2" width="17.81640625" customWidth="1"/>
    <col min="3" max="3" width="19.81640625" customWidth="1"/>
  </cols>
  <sheetData>
    <row r="1" spans="1:3" x14ac:dyDescent="0.35">
      <c r="A1" s="31" t="s">
        <v>39</v>
      </c>
      <c r="B1" s="31"/>
      <c r="C1" s="31"/>
    </row>
    <row r="2" spans="1:3" x14ac:dyDescent="0.35">
      <c r="A2" s="31" t="s">
        <v>41</v>
      </c>
      <c r="B2" s="31"/>
      <c r="C2" s="31"/>
    </row>
    <row r="3" spans="1:3" x14ac:dyDescent="0.35">
      <c r="A3" s="31" t="s">
        <v>42</v>
      </c>
      <c r="B3" s="31"/>
      <c r="C3" s="31"/>
    </row>
    <row r="4" spans="1:3" x14ac:dyDescent="0.35">
      <c r="A4" s="2"/>
      <c r="B4" s="2"/>
      <c r="C4" s="2"/>
    </row>
    <row r="5" spans="1:3" x14ac:dyDescent="0.35">
      <c r="A5" s="2" t="s">
        <v>14</v>
      </c>
      <c r="B5" s="2"/>
      <c r="C5" s="16">
        <v>5950</v>
      </c>
    </row>
    <row r="6" spans="1:3" x14ac:dyDescent="0.35">
      <c r="A6" s="2"/>
      <c r="B6" s="2"/>
      <c r="C6" s="16"/>
    </row>
    <row r="7" spans="1:3" x14ac:dyDescent="0.35">
      <c r="A7" s="3" t="s">
        <v>15</v>
      </c>
      <c r="B7" s="3"/>
      <c r="C7" s="20">
        <f>SUM(C5:C5)</f>
        <v>5950</v>
      </c>
    </row>
    <row r="8" spans="1:3" x14ac:dyDescent="0.35">
      <c r="A8" s="2"/>
      <c r="B8" s="2"/>
      <c r="C8" s="2"/>
    </row>
    <row r="9" spans="1:3" x14ac:dyDescent="0.35">
      <c r="A9" s="2" t="s">
        <v>16</v>
      </c>
      <c r="B9" s="2"/>
      <c r="C9" s="2"/>
    </row>
    <row r="10" spans="1:3" x14ac:dyDescent="0.35">
      <c r="A10" s="2" t="s">
        <v>17</v>
      </c>
      <c r="B10" s="17">
        <v>50</v>
      </c>
      <c r="C10" s="2"/>
    </row>
    <row r="11" spans="1:3" x14ac:dyDescent="0.35">
      <c r="A11" s="2" t="s">
        <v>59</v>
      </c>
      <c r="B11" s="17">
        <v>75</v>
      </c>
      <c r="C11" s="2"/>
    </row>
    <row r="12" spans="1:3" x14ac:dyDescent="0.35">
      <c r="A12" s="2" t="s">
        <v>18</v>
      </c>
      <c r="B12" s="17">
        <v>500</v>
      </c>
      <c r="C12" s="2"/>
    </row>
    <row r="13" spans="1:3" x14ac:dyDescent="0.35">
      <c r="A13" s="2" t="s">
        <v>60</v>
      </c>
      <c r="B13" s="17">
        <v>25</v>
      </c>
      <c r="C13" s="2"/>
    </row>
    <row r="14" spans="1:3" x14ac:dyDescent="0.35">
      <c r="A14" s="2" t="s">
        <v>19</v>
      </c>
      <c r="B14" s="17">
        <v>2000</v>
      </c>
      <c r="C14" s="2"/>
    </row>
    <row r="15" spans="1:3" x14ac:dyDescent="0.35">
      <c r="A15" s="2" t="s">
        <v>61</v>
      </c>
      <c r="B15" s="17">
        <v>800</v>
      </c>
      <c r="C15" s="2"/>
    </row>
    <row r="16" spans="1:3" x14ac:dyDescent="0.35">
      <c r="A16" s="2"/>
      <c r="B16" s="2"/>
      <c r="C16" s="2"/>
    </row>
    <row r="17" spans="1:3" x14ac:dyDescent="0.35">
      <c r="A17" s="3" t="s">
        <v>20</v>
      </c>
      <c r="B17" s="3"/>
      <c r="C17" s="21">
        <f>SUM(B10:B15)</f>
        <v>3450</v>
      </c>
    </row>
    <row r="18" spans="1:3" x14ac:dyDescent="0.35">
      <c r="A18" s="2"/>
      <c r="B18" s="2"/>
      <c r="C18" s="2"/>
    </row>
    <row r="19" spans="1:3" ht="15" thickBot="1" x14ac:dyDescent="0.4">
      <c r="A19" s="3" t="s">
        <v>21</v>
      </c>
      <c r="B19" s="3"/>
      <c r="C19" s="22">
        <f>C7-C17</f>
        <v>2500</v>
      </c>
    </row>
    <row r="20" spans="1:3" ht="15" thickTop="1" x14ac:dyDescent="0.35"/>
  </sheetData>
  <mergeCells count="3">
    <mergeCell ref="A1:C1"/>
    <mergeCell ref="A2:C2"/>
    <mergeCell ref="A3:C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sqref="A1:D8"/>
    </sheetView>
  </sheetViews>
  <sheetFormatPr defaultRowHeight="14.5" x14ac:dyDescent="0.35"/>
  <cols>
    <col min="1" max="1" width="21.453125" customWidth="1"/>
    <col min="2" max="2" width="16.81640625" customWidth="1"/>
    <col min="3" max="3" width="12.81640625" customWidth="1"/>
  </cols>
  <sheetData>
    <row r="1" spans="1:4" x14ac:dyDescent="0.35">
      <c r="A1" s="31" t="s">
        <v>39</v>
      </c>
      <c r="B1" s="31"/>
      <c r="C1" s="31"/>
      <c r="D1" s="31"/>
    </row>
    <row r="2" spans="1:4" x14ac:dyDescent="0.35">
      <c r="A2" s="31" t="s">
        <v>22</v>
      </c>
      <c r="B2" s="31"/>
      <c r="C2" s="31"/>
      <c r="D2" s="31"/>
    </row>
    <row r="3" spans="1:4" x14ac:dyDescent="0.35">
      <c r="A3" s="31" t="s">
        <v>40</v>
      </c>
      <c r="B3" s="31"/>
      <c r="C3" s="31"/>
      <c r="D3" s="3"/>
    </row>
    <row r="4" spans="1:4" x14ac:dyDescent="0.35">
      <c r="A4" s="2"/>
      <c r="B4" s="2"/>
      <c r="C4" s="2"/>
      <c r="D4" s="2"/>
    </row>
    <row r="5" spans="1:4" x14ac:dyDescent="0.35">
      <c r="A5" s="2" t="s">
        <v>23</v>
      </c>
      <c r="B5" s="2"/>
      <c r="C5" s="2">
        <v>6000</v>
      </c>
      <c r="D5" s="2"/>
    </row>
    <row r="6" spans="1:4" x14ac:dyDescent="0.35">
      <c r="A6" s="2" t="s">
        <v>24</v>
      </c>
      <c r="B6" s="2"/>
      <c r="C6" s="2">
        <v>2500</v>
      </c>
      <c r="D6" s="2"/>
    </row>
    <row r="7" spans="1:4" x14ac:dyDescent="0.35">
      <c r="A7" s="2"/>
      <c r="B7" s="2"/>
      <c r="C7" s="2"/>
      <c r="D7" s="2"/>
    </row>
    <row r="8" spans="1:4" ht="15" thickBot="1" x14ac:dyDescent="0.4">
      <c r="A8" s="3" t="s">
        <v>25</v>
      </c>
      <c r="B8" s="3"/>
      <c r="C8" s="19">
        <f>SUM(C5:C6)</f>
        <v>8500</v>
      </c>
      <c r="D8" s="2"/>
    </row>
    <row r="9" spans="1:4" ht="15" thickTop="1" x14ac:dyDescent="0.35"/>
  </sheetData>
  <mergeCells count="3">
    <mergeCell ref="A1:D1"/>
    <mergeCell ref="A2:D2"/>
    <mergeCell ref="A3:C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opLeftCell="A3" workbookViewId="0">
      <selection activeCell="C16" sqref="C16"/>
    </sheetView>
  </sheetViews>
  <sheetFormatPr defaultRowHeight="14.5" x14ac:dyDescent="0.35"/>
  <cols>
    <col min="1" max="1" width="24.54296875" customWidth="1"/>
    <col min="2" max="2" width="16.1796875" customWidth="1"/>
    <col min="3" max="3" width="14.81640625" customWidth="1"/>
  </cols>
  <sheetData>
    <row r="1" spans="1:4" x14ac:dyDescent="0.35">
      <c r="A1" s="31" t="s">
        <v>39</v>
      </c>
      <c r="B1" s="31"/>
      <c r="C1" s="31"/>
      <c r="D1" s="31"/>
    </row>
    <row r="2" spans="1:4" x14ac:dyDescent="0.35">
      <c r="A2" s="31" t="s">
        <v>26</v>
      </c>
      <c r="B2" s="31"/>
      <c r="C2" s="31"/>
      <c r="D2" s="3"/>
    </row>
    <row r="3" spans="1:4" x14ac:dyDescent="0.35">
      <c r="A3" s="31" t="s">
        <v>43</v>
      </c>
      <c r="B3" s="31"/>
      <c r="C3" s="31"/>
      <c r="D3" s="3"/>
    </row>
    <row r="4" spans="1:4" x14ac:dyDescent="0.35">
      <c r="A4" s="2"/>
      <c r="B4" s="2"/>
      <c r="C4" s="2"/>
      <c r="D4" s="2"/>
    </row>
    <row r="5" spans="1:4" x14ac:dyDescent="0.35">
      <c r="A5" s="2" t="s">
        <v>27</v>
      </c>
      <c r="B5" s="2"/>
      <c r="C5" s="2"/>
      <c r="D5" s="2"/>
    </row>
    <row r="6" spans="1:4" x14ac:dyDescent="0.35">
      <c r="A6" s="2" t="s">
        <v>0</v>
      </c>
      <c r="B6" s="16">
        <v>3600</v>
      </c>
      <c r="C6" s="16"/>
      <c r="D6" s="2"/>
    </row>
    <row r="7" spans="1:4" x14ac:dyDescent="0.35">
      <c r="A7" s="2" t="s">
        <v>63</v>
      </c>
      <c r="B7" s="16">
        <v>1000</v>
      </c>
      <c r="C7" s="16"/>
      <c r="D7" s="2"/>
    </row>
    <row r="8" spans="1:4" x14ac:dyDescent="0.35">
      <c r="A8" s="2" t="s">
        <v>1</v>
      </c>
      <c r="B8" s="17">
        <v>3600</v>
      </c>
      <c r="C8" s="16"/>
      <c r="D8" s="2"/>
    </row>
    <row r="9" spans="1:4" x14ac:dyDescent="0.35">
      <c r="A9" s="2" t="s">
        <v>28</v>
      </c>
      <c r="B9" s="17">
        <v>200</v>
      </c>
      <c r="C9" s="16">
        <f>SUM(B6:B9)</f>
        <v>8400</v>
      </c>
      <c r="D9" s="2"/>
    </row>
    <row r="10" spans="1:4" x14ac:dyDescent="0.35">
      <c r="A10" s="2" t="s">
        <v>29</v>
      </c>
      <c r="B10" s="16"/>
      <c r="C10" s="16"/>
      <c r="D10" s="2"/>
    </row>
    <row r="11" spans="1:4" x14ac:dyDescent="0.35">
      <c r="A11" s="2" t="s">
        <v>9</v>
      </c>
      <c r="B11" s="17">
        <v>3000</v>
      </c>
      <c r="C11" s="16"/>
      <c r="D11" s="2"/>
    </row>
    <row r="12" spans="1:4" x14ac:dyDescent="0.35">
      <c r="A12" s="2"/>
      <c r="B12" s="17"/>
      <c r="C12" s="16">
        <f xml:space="preserve"> SUM(B11:B12)</f>
        <v>3000</v>
      </c>
      <c r="D12" s="2"/>
    </row>
    <row r="13" spans="1:4" ht="15" thickBot="1" x14ac:dyDescent="0.4">
      <c r="A13" s="14" t="s">
        <v>30</v>
      </c>
      <c r="B13" s="15"/>
      <c r="C13" s="15">
        <f xml:space="preserve"> SUM(C9,C12)</f>
        <v>11400</v>
      </c>
      <c r="D13" s="2"/>
    </row>
    <row r="14" spans="1:4" x14ac:dyDescent="0.35">
      <c r="A14" s="2"/>
      <c r="B14" s="16"/>
      <c r="C14" s="16"/>
      <c r="D14" s="2"/>
    </row>
    <row r="15" spans="1:4" x14ac:dyDescent="0.35">
      <c r="A15" s="2" t="s">
        <v>31</v>
      </c>
      <c r="B15" s="16"/>
      <c r="C15" s="16"/>
      <c r="D15" s="2"/>
    </row>
    <row r="16" spans="1:4" x14ac:dyDescent="0.35">
      <c r="A16" s="2" t="s">
        <v>32</v>
      </c>
      <c r="B16" s="16"/>
      <c r="C16" s="16"/>
      <c r="D16" s="2"/>
    </row>
    <row r="17" spans="1:4" x14ac:dyDescent="0.35">
      <c r="A17" s="2" t="s">
        <v>4</v>
      </c>
      <c r="B17" s="17">
        <v>500</v>
      </c>
      <c r="C17" s="16"/>
      <c r="D17" s="2"/>
    </row>
    <row r="18" spans="1:4" x14ac:dyDescent="0.35">
      <c r="A18" s="2" t="s">
        <v>62</v>
      </c>
      <c r="B18" s="17">
        <v>400</v>
      </c>
      <c r="C18" s="16"/>
      <c r="D18" s="2"/>
    </row>
    <row r="19" spans="1:4" x14ac:dyDescent="0.35">
      <c r="A19" s="2" t="s">
        <v>33</v>
      </c>
      <c r="B19" s="17">
        <v>2000</v>
      </c>
      <c r="C19" s="16">
        <f>SUM(B17:B19)</f>
        <v>2900</v>
      </c>
      <c r="D19" s="2"/>
    </row>
    <row r="20" spans="1:4" ht="15" thickBot="1" x14ac:dyDescent="0.4">
      <c r="A20" s="3" t="s">
        <v>34</v>
      </c>
      <c r="B20" s="16"/>
      <c r="C20" s="18">
        <f>C13-C19</f>
        <v>8500</v>
      </c>
      <c r="D20" s="2"/>
    </row>
    <row r="21" spans="1:4" ht="15" thickTop="1" x14ac:dyDescent="0.35">
      <c r="A21" s="2" t="s">
        <v>35</v>
      </c>
      <c r="B21" s="16"/>
      <c r="C21" s="16"/>
      <c r="D21" s="2"/>
    </row>
    <row r="22" spans="1:4" x14ac:dyDescent="0.35">
      <c r="A22" s="2" t="s">
        <v>36</v>
      </c>
      <c r="B22" s="17">
        <v>6000</v>
      </c>
      <c r="C22" s="16"/>
      <c r="D22" s="2"/>
    </row>
    <row r="23" spans="1:4" x14ac:dyDescent="0.35">
      <c r="A23" s="2" t="s">
        <v>37</v>
      </c>
      <c r="B23" s="16">
        <v>2500</v>
      </c>
      <c r="C23" s="16"/>
      <c r="D23" s="2"/>
    </row>
    <row r="24" spans="1:4" ht="15" thickBot="1" x14ac:dyDescent="0.4">
      <c r="A24" s="3" t="s">
        <v>38</v>
      </c>
      <c r="B24" s="16"/>
      <c r="C24" s="18">
        <f>SUM(B22:B23)</f>
        <v>8500</v>
      </c>
      <c r="D24" s="2"/>
    </row>
    <row r="25" spans="1:4" ht="15" thickTop="1" x14ac:dyDescent="0.35"/>
  </sheetData>
  <mergeCells count="3">
    <mergeCell ref="A1:D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TRANSACTION WORKSHEET</vt:lpstr>
      <vt:lpstr>INCOME STATEMENT</vt:lpstr>
      <vt:lpstr>ST ON CHANGES OF EQUITY</vt:lpstr>
      <vt:lpstr>ST OF FINANCIAL POSITION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dcterms:created xsi:type="dcterms:W3CDTF">2020-10-14T15:29:01Z</dcterms:created>
  <dcterms:modified xsi:type="dcterms:W3CDTF">2020-10-17T06:44:09Z</dcterms:modified>
</cp:coreProperties>
</file>